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D:\SSA 2023\ACUERDO MARCO\"/>
    </mc:Choice>
  </mc:AlternateContent>
  <xr:revisionPtr revIDLastSave="0" documentId="8_{F8829246-59D7-4EEE-A037-2A3838217F79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AUTOMOVILES" sheetId="1" r:id="rId1"/>
  </sheets>
  <definedNames>
    <definedName name="_xlnm._FilterDatabase" localSheetId="0" hidden="1">AUTOMOVILES!$A$1:$P$17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ARRAYTEXT_WF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7" i="1" l="1"/>
</calcChain>
</file>

<file path=xl/sharedStrings.xml><?xml version="1.0" encoding="utf-8"?>
<sst xmlns="http://schemas.openxmlformats.org/spreadsheetml/2006/main" count="178" uniqueCount="111">
  <si>
    <t>N°</t>
  </si>
  <si>
    <t>Tipo de Vehículo</t>
  </si>
  <si>
    <t>Placa</t>
  </si>
  <si>
    <t>Numero de motor</t>
  </si>
  <si>
    <t>VIN</t>
  </si>
  <si>
    <t>Marca</t>
  </si>
  <si>
    <t>línea</t>
  </si>
  <si>
    <t>Modelo</t>
  </si>
  <si>
    <t>Color</t>
  </si>
  <si>
    <t>Clase de Vehiculo</t>
  </si>
  <si>
    <t>Cilindraje</t>
  </si>
  <si>
    <t>Tipo de Carroceria</t>
  </si>
  <si>
    <t>Combustible</t>
  </si>
  <si>
    <t>Capacidad</t>
  </si>
  <si>
    <t>C. Fasecolda</t>
  </si>
  <si>
    <t>Precio del Vehiculo</t>
  </si>
  <si>
    <t>Automóvil</t>
  </si>
  <si>
    <t>OBI-768</t>
  </si>
  <si>
    <t>F16D37616271</t>
  </si>
  <si>
    <t>9GATJ5869BB049506</t>
  </si>
  <si>
    <t>CHEVROLET</t>
  </si>
  <si>
    <t>AVEO EMOTION</t>
  </si>
  <si>
    <t>Plata Brillante</t>
  </si>
  <si>
    <t>AUTOS FAMILIARES</t>
  </si>
  <si>
    <t>Sedan</t>
  </si>
  <si>
    <t>Gasolina</t>
  </si>
  <si>
    <t>Microbús</t>
  </si>
  <si>
    <t>OBI-720</t>
  </si>
  <si>
    <t>D4BHA055377</t>
  </si>
  <si>
    <t>KMJWA37HABU308458</t>
  </si>
  <si>
    <t>HYUNDAI</t>
  </si>
  <si>
    <t>MICROBUS H1</t>
  </si>
  <si>
    <t>Blanco cerámica</t>
  </si>
  <si>
    <t>VEHICULOS PARA SEIS O MAS PASAJEROS</t>
  </si>
  <si>
    <t>Cerrada</t>
  </si>
  <si>
    <t>Disel</t>
  </si>
  <si>
    <t>Campero</t>
  </si>
  <si>
    <t>OBH-314</t>
  </si>
  <si>
    <t>J20A617295</t>
  </si>
  <si>
    <t>8LDCK135490008658</t>
  </si>
  <si>
    <t>SUZUKI</t>
  </si>
  <si>
    <t>GRAND VITARA SZ</t>
  </si>
  <si>
    <t>Plata Escuna</t>
  </si>
  <si>
    <t>CAMPEROS Y CAMIONETAS</t>
  </si>
  <si>
    <t>Cabinada</t>
  </si>
  <si>
    <t>OBH-309</t>
  </si>
  <si>
    <t>J20A619827</t>
  </si>
  <si>
    <t>8LDCK135290008691</t>
  </si>
  <si>
    <t>Camioneta</t>
  </si>
  <si>
    <t>OBI-771</t>
  </si>
  <si>
    <t>8LBETF3E2B0084543</t>
  </si>
  <si>
    <t>LUV D MAX  4x4</t>
  </si>
  <si>
    <t>Doble Cabina</t>
  </si>
  <si>
    <t>OBI-772</t>
  </si>
  <si>
    <t>8LBETF3E4B0084544</t>
  </si>
  <si>
    <t>OBI-770</t>
  </si>
  <si>
    <t>8LBETF3E0B0084542</t>
  </si>
  <si>
    <t>Camión</t>
  </si>
  <si>
    <t xml:space="preserve">OBG-442 </t>
  </si>
  <si>
    <t>9GDNKR55X7B006585</t>
  </si>
  <si>
    <t>NKR</t>
  </si>
  <si>
    <t>Blando Arco Bicapa</t>
  </si>
  <si>
    <t>CARGA O MIXTO</t>
  </si>
  <si>
    <t>Furgon</t>
  </si>
  <si>
    <t>OBG-527</t>
  </si>
  <si>
    <t>C24SE31018960</t>
  </si>
  <si>
    <t>8LBDTF1D870006409</t>
  </si>
  <si>
    <t>LUV D MAX</t>
  </si>
  <si>
    <t>Pickup DC Capacete</t>
  </si>
  <si>
    <t>OKZ-914</t>
  </si>
  <si>
    <t>MRA8935876H</t>
  </si>
  <si>
    <t>3N1AB7AE1ZL805848</t>
  </si>
  <si>
    <t>NISSAN</t>
  </si>
  <si>
    <t>SENTRA 1,8</t>
  </si>
  <si>
    <t>Azul Oscuro</t>
  </si>
  <si>
    <t>OKZ959</t>
  </si>
  <si>
    <t>CAW094784</t>
  </si>
  <si>
    <t>WVGZZZ5NZAW097883</t>
  </si>
  <si>
    <t>VOLKSWAGEN</t>
  </si>
  <si>
    <t>TIGUAN</t>
  </si>
  <si>
    <t>Negro Profundo Perlado</t>
  </si>
  <si>
    <t>Wagon</t>
  </si>
  <si>
    <t>OLO563</t>
  </si>
  <si>
    <t>M16A2235569</t>
  </si>
  <si>
    <t>TSMYE21S0KM463477</t>
  </si>
  <si>
    <t>VITARA</t>
  </si>
  <si>
    <t>Gris galáctico metálico</t>
  </si>
  <si>
    <t>OLO562</t>
  </si>
  <si>
    <t>M16A2235158</t>
  </si>
  <si>
    <t>TSMYE21SXKM462949</t>
  </si>
  <si>
    <t xml:space="preserve">OLM971 </t>
  </si>
  <si>
    <t>1GD4315314</t>
  </si>
  <si>
    <t>8AJDA8FS6J0770824</t>
  </si>
  <si>
    <t xml:space="preserve">TOYOTA </t>
  </si>
  <si>
    <t>FORTUNER</t>
  </si>
  <si>
    <t>Gris metálico</t>
  </si>
  <si>
    <t>VEHICULOS DE 6 O MAS PASAJEROS</t>
  </si>
  <si>
    <t xml:space="preserve">OLM972 </t>
  </si>
  <si>
    <t>1GD4348350</t>
  </si>
  <si>
    <t>8AJDA8FS9J0770932</t>
  </si>
  <si>
    <t>03275014</t>
  </si>
  <si>
    <t>01642028</t>
  </si>
  <si>
    <t>01663025</t>
  </si>
  <si>
    <t>01642017</t>
  </si>
  <si>
    <t>08836016</t>
  </si>
  <si>
    <t>06433120</t>
  </si>
  <si>
    <t>09036179</t>
  </si>
  <si>
    <t>08836024</t>
  </si>
  <si>
    <t>09208008</t>
  </si>
  <si>
    <t>01633085</t>
  </si>
  <si>
    <t>Nota: Valores asegurados según guia de valores Fasecolda No 321 -mayo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</si>
</sst>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$&quot;\ * #,##0.00_-;\-&quot;$&quot;\ * #,##0.00_-;_-&quot;$&quot;\ * &quot;-&quot;??_-;_-@_-"/>
    <numFmt numFmtId="165" formatCode="_-&quot;$&quot;\ * #,##0_-;\-&quot;$&quot;\ * #,##0_-;_-&quot;$&quot;\ 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rgb="FF262626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0" fontId="1" fillId="0" borderId="0"/>
  </cellStyleXfs>
  <cellXfs count="31">
    <xf numFmtId="0" fontId="0" fillId="0" borderId="0" xfId="0"/>
    <xf numFmtId="0" fontId="2" fillId="2" borderId="1" xfId="2" applyFont="1" applyFill="1" applyBorder="1" applyAlignment="1">
      <alignment horizontal="center" vertical="center"/>
    </xf>
    <xf numFmtId="0" fontId="2" fillId="2" borderId="2" xfId="2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3" borderId="2" xfId="2" applyFont="1" applyFill="1" applyBorder="1" applyAlignment="1">
      <alignment horizontal="center" vertical="center" wrapText="1"/>
    </xf>
    <xf numFmtId="0" fontId="3" fillId="3" borderId="2" xfId="2" applyFont="1" applyFill="1" applyBorder="1" applyAlignment="1" applyProtection="1">
      <alignment horizontal="center" vertical="center"/>
      <protection hidden="1"/>
    </xf>
    <xf numFmtId="14" fontId="3" fillId="3" borderId="2" xfId="2" applyNumberFormat="1" applyFont="1" applyFill="1" applyBorder="1" applyAlignment="1" applyProtection="1">
      <alignment horizontal="center" vertical="center"/>
      <protection hidden="1"/>
    </xf>
    <xf numFmtId="165" fontId="3" fillId="2" borderId="3" xfId="1" applyNumberFormat="1" applyFont="1" applyFill="1" applyBorder="1" applyAlignment="1">
      <alignment horizontal="center" vertical="center"/>
    </xf>
    <xf numFmtId="0" fontId="1" fillId="0" borderId="0" xfId="2"/>
    <xf numFmtId="0" fontId="5" fillId="4" borderId="4" xfId="2" applyFont="1" applyFill="1" applyBorder="1" applyAlignment="1">
      <alignment horizontal="center" vertical="center"/>
    </xf>
    <xf numFmtId="0" fontId="6" fillId="4" borderId="5" xfId="2" applyFont="1" applyFill="1" applyBorder="1" applyAlignment="1">
      <alignment horizontal="center" vertical="center" wrapText="1"/>
    </xf>
    <xf numFmtId="0" fontId="4" fillId="4" borderId="5" xfId="2" applyFont="1" applyFill="1" applyBorder="1" applyAlignment="1">
      <alignment horizontal="center" vertical="center"/>
    </xf>
    <xf numFmtId="0" fontId="4" fillId="5" borderId="5" xfId="2" applyFont="1" applyFill="1" applyBorder="1" applyAlignment="1" applyProtection="1">
      <alignment horizontal="center" vertical="center" wrapText="1"/>
      <protection locked="0"/>
    </xf>
    <xf numFmtId="0" fontId="4" fillId="5" borderId="5" xfId="2" applyFont="1" applyFill="1" applyBorder="1" applyAlignment="1" applyProtection="1">
      <alignment horizontal="center"/>
      <protection locked="0" hidden="1"/>
    </xf>
    <xf numFmtId="0" fontId="4" fillId="4" borderId="5" xfId="2" applyFont="1" applyFill="1" applyBorder="1" applyAlignment="1">
      <alignment horizontal="center" vertical="center" wrapText="1"/>
    </xf>
    <xf numFmtId="0" fontId="4" fillId="0" borderId="5" xfId="2" applyFont="1" applyBorder="1" applyAlignment="1">
      <alignment horizontal="center" vertical="center"/>
    </xf>
    <xf numFmtId="0" fontId="4" fillId="0" borderId="5" xfId="2" applyFont="1" applyBorder="1"/>
    <xf numFmtId="165" fontId="7" fillId="0" borderId="6" xfId="1" applyNumberFormat="1" applyFont="1" applyBorder="1"/>
    <xf numFmtId="165" fontId="1" fillId="0" borderId="0" xfId="2" applyNumberFormat="1"/>
    <xf numFmtId="0" fontId="4" fillId="5" borderId="5" xfId="2" applyFont="1" applyFill="1" applyBorder="1" applyAlignment="1">
      <alignment horizontal="center" vertical="center"/>
    </xf>
    <xf numFmtId="0" fontId="5" fillId="4" borderId="7" xfId="2" applyFont="1" applyFill="1" applyBorder="1" applyAlignment="1">
      <alignment horizontal="center" vertical="center"/>
    </xf>
    <xf numFmtId="0" fontId="6" fillId="4" borderId="8" xfId="2" applyFont="1" applyFill="1" applyBorder="1" applyAlignment="1">
      <alignment horizontal="center" vertical="center" wrapText="1"/>
    </xf>
    <xf numFmtId="0" fontId="4" fillId="4" borderId="8" xfId="2" applyFont="1" applyFill="1" applyBorder="1" applyAlignment="1">
      <alignment horizontal="center" vertical="center"/>
    </xf>
    <xf numFmtId="0" fontId="4" fillId="5" borderId="8" xfId="2" applyFont="1" applyFill="1" applyBorder="1" applyAlignment="1">
      <alignment horizontal="center" vertical="center"/>
    </xf>
    <xf numFmtId="0" fontId="4" fillId="5" borderId="8" xfId="2" applyFont="1" applyFill="1" applyBorder="1" applyAlignment="1" applyProtection="1">
      <alignment horizontal="center"/>
      <protection locked="0" hidden="1"/>
    </xf>
    <xf numFmtId="0" fontId="4" fillId="0" borderId="8" xfId="2" applyFont="1" applyBorder="1" applyAlignment="1">
      <alignment horizontal="center" vertical="center"/>
    </xf>
    <xf numFmtId="0" fontId="4" fillId="4" borderId="8" xfId="2" applyFont="1" applyFill="1" applyBorder="1" applyAlignment="1">
      <alignment horizontal="center" vertical="center" wrapText="1"/>
    </xf>
    <xf numFmtId="0" fontId="4" fillId="0" borderId="8" xfId="2" applyFont="1" applyBorder="1"/>
    <xf numFmtId="165" fontId="7" fillId="0" borderId="9" xfId="1" applyNumberFormat="1" applyFont="1" applyBorder="1"/>
    <xf numFmtId="49" fontId="4" fillId="0" borderId="5" xfId="2" applyNumberFormat="1" applyFont="1" applyBorder="1"/>
    <xf numFmtId="0" fontId="0" fillId="0" borderId="0" xfId="2" applyFont="1"/>
  </cellXfs>
  <cellStyles count="3">
    <cellStyle name="Moneda" xfId="1" builtinId="4"/>
    <cellStyle name="Normal" xfId="0" builtinId="0"/>
    <cellStyle name="Normal 8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7"/>
  <sheetViews>
    <sheetView tabSelected="1" workbookViewId="0">
      <selection activeCell="I4" sqref="I4"/>
    </sheetView>
  </sheetViews>
  <sheetFormatPr baseColWidth="10" defaultColWidth="11.42578125" defaultRowHeight="15" x14ac:dyDescent="0.25"/>
  <cols>
    <col min="1" max="1" width="6.140625" style="8" customWidth="1"/>
    <col min="2" max="2" width="16.5703125" style="8" bestFit="1" customWidth="1"/>
    <col min="3" max="3" width="11.42578125" style="8"/>
    <col min="4" max="4" width="16.140625" style="8" customWidth="1"/>
    <col min="5" max="5" width="20.7109375" style="8" bestFit="1" customWidth="1"/>
    <col min="6" max="6" width="14.42578125" style="8" bestFit="1" customWidth="1"/>
    <col min="7" max="7" width="17.7109375" style="8" bestFit="1" customWidth="1"/>
    <col min="8" max="9" width="11.42578125" style="8"/>
    <col min="10" max="10" width="34.140625" style="8" customWidth="1"/>
    <col min="11" max="11" width="8.7109375" style="8" bestFit="1" customWidth="1"/>
    <col min="12" max="12" width="18.42578125" style="8" bestFit="1" customWidth="1"/>
    <col min="13" max="13" width="12.28515625" style="8" bestFit="1" customWidth="1"/>
    <col min="14" max="15" width="11.42578125" style="8"/>
    <col min="16" max="16" width="19" style="8" bestFit="1" customWidth="1"/>
    <col min="17" max="16384" width="11.42578125" style="8"/>
  </cols>
  <sheetData>
    <row r="1" spans="1:16" ht="25.5" x14ac:dyDescent="0.25">
      <c r="A1" s="1" t="s">
        <v>0</v>
      </c>
      <c r="B1" s="2" t="s">
        <v>1</v>
      </c>
      <c r="C1" s="3" t="s">
        <v>2</v>
      </c>
      <c r="D1" s="4" t="s">
        <v>3</v>
      </c>
      <c r="E1" s="5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6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7" t="s">
        <v>15</v>
      </c>
    </row>
    <row r="2" spans="1:16" ht="22.5" customHeight="1" x14ac:dyDescent="0.25">
      <c r="A2" s="9">
        <v>1</v>
      </c>
      <c r="B2" s="10" t="s">
        <v>16</v>
      </c>
      <c r="C2" s="11" t="s">
        <v>17</v>
      </c>
      <c r="D2" s="12" t="s">
        <v>18</v>
      </c>
      <c r="E2" s="13" t="s">
        <v>19</v>
      </c>
      <c r="F2" s="14" t="s">
        <v>20</v>
      </c>
      <c r="G2" s="14" t="s">
        <v>21</v>
      </c>
      <c r="H2" s="14">
        <v>2011</v>
      </c>
      <c r="I2" s="15" t="s">
        <v>22</v>
      </c>
      <c r="J2" s="14" t="s">
        <v>23</v>
      </c>
      <c r="K2" s="14">
        <v>1598</v>
      </c>
      <c r="L2" s="15" t="s">
        <v>24</v>
      </c>
      <c r="M2" s="15" t="s">
        <v>25</v>
      </c>
      <c r="N2" s="14">
        <v>5</v>
      </c>
      <c r="O2" s="29" t="s">
        <v>109</v>
      </c>
      <c r="P2" s="17">
        <v>28700000</v>
      </c>
    </row>
    <row r="3" spans="1:16" ht="22.5" customHeight="1" x14ac:dyDescent="0.25">
      <c r="A3" s="9">
        <v>2</v>
      </c>
      <c r="B3" s="10" t="s">
        <v>26</v>
      </c>
      <c r="C3" s="11" t="s">
        <v>27</v>
      </c>
      <c r="D3" s="12" t="s">
        <v>28</v>
      </c>
      <c r="E3" s="13" t="s">
        <v>29</v>
      </c>
      <c r="F3" s="14" t="s">
        <v>30</v>
      </c>
      <c r="G3" s="14" t="s">
        <v>31</v>
      </c>
      <c r="H3" s="14">
        <v>2011</v>
      </c>
      <c r="I3" s="15" t="s">
        <v>32</v>
      </c>
      <c r="J3" s="14" t="s">
        <v>33</v>
      </c>
      <c r="K3" s="14">
        <v>2476</v>
      </c>
      <c r="L3" s="15" t="s">
        <v>34</v>
      </c>
      <c r="M3" s="15" t="s">
        <v>35</v>
      </c>
      <c r="N3" s="14">
        <v>12</v>
      </c>
      <c r="O3" s="16" t="s">
        <v>100</v>
      </c>
      <c r="P3" s="17">
        <v>57500000</v>
      </c>
    </row>
    <row r="4" spans="1:16" ht="22.5" customHeight="1" x14ac:dyDescent="0.25">
      <c r="A4" s="9">
        <v>3</v>
      </c>
      <c r="B4" s="10" t="s">
        <v>36</v>
      </c>
      <c r="C4" s="11" t="s">
        <v>37</v>
      </c>
      <c r="D4" s="12" t="s">
        <v>38</v>
      </c>
      <c r="E4" s="13" t="s">
        <v>39</v>
      </c>
      <c r="F4" s="14" t="s">
        <v>40</v>
      </c>
      <c r="G4" s="14" t="s">
        <v>41</v>
      </c>
      <c r="H4" s="14">
        <v>2009</v>
      </c>
      <c r="I4" s="15" t="s">
        <v>42</v>
      </c>
      <c r="J4" s="14" t="s">
        <v>43</v>
      </c>
      <c r="K4" s="14">
        <v>2000</v>
      </c>
      <c r="L4" s="15" t="s">
        <v>44</v>
      </c>
      <c r="M4" s="15" t="s">
        <v>25</v>
      </c>
      <c r="N4" s="14">
        <v>5</v>
      </c>
      <c r="O4" s="16" t="s">
        <v>104</v>
      </c>
      <c r="P4" s="17">
        <v>45800000</v>
      </c>
    </row>
    <row r="5" spans="1:16" ht="22.5" customHeight="1" x14ac:dyDescent="0.25">
      <c r="A5" s="9">
        <v>4</v>
      </c>
      <c r="B5" s="10" t="s">
        <v>36</v>
      </c>
      <c r="C5" s="11" t="s">
        <v>45</v>
      </c>
      <c r="D5" s="12" t="s">
        <v>46</v>
      </c>
      <c r="E5" s="13" t="s">
        <v>47</v>
      </c>
      <c r="F5" s="14" t="s">
        <v>40</v>
      </c>
      <c r="G5" s="14" t="s">
        <v>41</v>
      </c>
      <c r="H5" s="14">
        <v>2009</v>
      </c>
      <c r="I5" s="15" t="s">
        <v>42</v>
      </c>
      <c r="J5" s="14" t="s">
        <v>43</v>
      </c>
      <c r="K5" s="14">
        <v>2000</v>
      </c>
      <c r="L5" s="15" t="s">
        <v>44</v>
      </c>
      <c r="M5" s="15" t="s">
        <v>25</v>
      </c>
      <c r="N5" s="14">
        <v>5</v>
      </c>
      <c r="O5" s="16" t="s">
        <v>104</v>
      </c>
      <c r="P5" s="17">
        <v>45800000</v>
      </c>
    </row>
    <row r="6" spans="1:16" ht="22.5" customHeight="1" x14ac:dyDescent="0.25">
      <c r="A6" s="9">
        <v>5</v>
      </c>
      <c r="B6" s="10" t="s">
        <v>48</v>
      </c>
      <c r="C6" s="11" t="s">
        <v>49</v>
      </c>
      <c r="D6" s="12">
        <v>944038</v>
      </c>
      <c r="E6" s="13" t="s">
        <v>50</v>
      </c>
      <c r="F6" s="14" t="s">
        <v>20</v>
      </c>
      <c r="G6" s="14" t="s">
        <v>51</v>
      </c>
      <c r="H6" s="14">
        <v>2011</v>
      </c>
      <c r="I6" s="15" t="s">
        <v>42</v>
      </c>
      <c r="J6" s="14" t="s">
        <v>43</v>
      </c>
      <c r="K6" s="14">
        <v>2999</v>
      </c>
      <c r="L6" s="15" t="s">
        <v>52</v>
      </c>
      <c r="M6" s="15" t="s">
        <v>35</v>
      </c>
      <c r="N6" s="14">
        <v>5</v>
      </c>
      <c r="O6" s="16" t="s">
        <v>101</v>
      </c>
      <c r="P6" s="17">
        <v>83700000</v>
      </c>
    </row>
    <row r="7" spans="1:16" ht="22.5" customHeight="1" x14ac:dyDescent="0.25">
      <c r="A7" s="9">
        <v>6</v>
      </c>
      <c r="B7" s="10" t="s">
        <v>48</v>
      </c>
      <c r="C7" s="11" t="s">
        <v>53</v>
      </c>
      <c r="D7" s="12">
        <v>944036</v>
      </c>
      <c r="E7" s="13" t="s">
        <v>54</v>
      </c>
      <c r="F7" s="14" t="s">
        <v>20</v>
      </c>
      <c r="G7" s="14" t="s">
        <v>51</v>
      </c>
      <c r="H7" s="14">
        <v>2011</v>
      </c>
      <c r="I7" s="15" t="s">
        <v>42</v>
      </c>
      <c r="J7" s="14" t="s">
        <v>43</v>
      </c>
      <c r="K7" s="14">
        <v>2999</v>
      </c>
      <c r="L7" s="15" t="s">
        <v>52</v>
      </c>
      <c r="M7" s="15" t="s">
        <v>35</v>
      </c>
      <c r="N7" s="14">
        <v>5</v>
      </c>
      <c r="O7" s="16" t="s">
        <v>101</v>
      </c>
      <c r="P7" s="17">
        <v>83700000</v>
      </c>
    </row>
    <row r="8" spans="1:16" ht="22.5" customHeight="1" x14ac:dyDescent="0.25">
      <c r="A8" s="9">
        <v>7</v>
      </c>
      <c r="B8" s="10" t="s">
        <v>48</v>
      </c>
      <c r="C8" s="11" t="s">
        <v>55</v>
      </c>
      <c r="D8" s="12">
        <v>944094</v>
      </c>
      <c r="E8" s="13" t="s">
        <v>56</v>
      </c>
      <c r="F8" s="14" t="s">
        <v>20</v>
      </c>
      <c r="G8" s="14" t="s">
        <v>51</v>
      </c>
      <c r="H8" s="14">
        <v>2011</v>
      </c>
      <c r="I8" s="15" t="s">
        <v>42</v>
      </c>
      <c r="J8" s="14" t="s">
        <v>43</v>
      </c>
      <c r="K8" s="14">
        <v>2999</v>
      </c>
      <c r="L8" s="15" t="s">
        <v>52</v>
      </c>
      <c r="M8" s="15" t="s">
        <v>35</v>
      </c>
      <c r="N8" s="14">
        <v>5</v>
      </c>
      <c r="O8" s="16" t="s">
        <v>101</v>
      </c>
      <c r="P8" s="17">
        <v>83700000</v>
      </c>
    </row>
    <row r="9" spans="1:16" ht="22.5" customHeight="1" x14ac:dyDescent="0.25">
      <c r="A9" s="9">
        <v>8</v>
      </c>
      <c r="B9" s="10" t="s">
        <v>57</v>
      </c>
      <c r="C9" s="11" t="s">
        <v>58</v>
      </c>
      <c r="D9" s="12">
        <v>443937</v>
      </c>
      <c r="E9" s="13" t="s">
        <v>59</v>
      </c>
      <c r="F9" s="14" t="s">
        <v>20</v>
      </c>
      <c r="G9" s="14" t="s">
        <v>60</v>
      </c>
      <c r="H9" s="14">
        <v>2007</v>
      </c>
      <c r="I9" s="15" t="s">
        <v>61</v>
      </c>
      <c r="J9" s="14" t="s">
        <v>62</v>
      </c>
      <c r="K9" s="14">
        <v>2700</v>
      </c>
      <c r="L9" s="15" t="s">
        <v>63</v>
      </c>
      <c r="M9" s="15" t="s">
        <v>35</v>
      </c>
      <c r="N9" s="14">
        <v>3</v>
      </c>
      <c r="O9" s="16" t="s">
        <v>102</v>
      </c>
      <c r="P9" s="17">
        <v>44000000</v>
      </c>
    </row>
    <row r="10" spans="1:16" ht="22.5" customHeight="1" x14ac:dyDescent="0.25">
      <c r="A10" s="9">
        <v>9</v>
      </c>
      <c r="B10" s="10" t="s">
        <v>48</v>
      </c>
      <c r="C10" s="11" t="s">
        <v>64</v>
      </c>
      <c r="D10" s="12" t="s">
        <v>65</v>
      </c>
      <c r="E10" s="13" t="s">
        <v>66</v>
      </c>
      <c r="F10" s="14" t="s">
        <v>20</v>
      </c>
      <c r="G10" s="14" t="s">
        <v>67</v>
      </c>
      <c r="H10" s="14">
        <v>2007</v>
      </c>
      <c r="I10" s="15" t="s">
        <v>42</v>
      </c>
      <c r="J10" s="14" t="s">
        <v>62</v>
      </c>
      <c r="K10" s="14">
        <v>2400</v>
      </c>
      <c r="L10" s="15" t="s">
        <v>68</v>
      </c>
      <c r="M10" s="15" t="s">
        <v>25</v>
      </c>
      <c r="N10" s="14">
        <v>5</v>
      </c>
      <c r="O10" s="16" t="s">
        <v>103</v>
      </c>
      <c r="P10" s="17">
        <v>47800000</v>
      </c>
    </row>
    <row r="11" spans="1:16" ht="22.5" customHeight="1" x14ac:dyDescent="0.25">
      <c r="A11" s="9">
        <v>10</v>
      </c>
      <c r="B11" s="10" t="s">
        <v>16</v>
      </c>
      <c r="C11" s="11" t="s">
        <v>69</v>
      </c>
      <c r="D11" s="12" t="s">
        <v>70</v>
      </c>
      <c r="E11" s="13" t="s">
        <v>71</v>
      </c>
      <c r="F11" s="14" t="s">
        <v>72</v>
      </c>
      <c r="G11" s="14" t="s">
        <v>73</v>
      </c>
      <c r="H11" s="14">
        <v>2017</v>
      </c>
      <c r="I11" s="15" t="s">
        <v>74</v>
      </c>
      <c r="J11" s="14" t="s">
        <v>23</v>
      </c>
      <c r="K11" s="14">
        <v>1718</v>
      </c>
      <c r="L11" s="15" t="s">
        <v>24</v>
      </c>
      <c r="M11" s="15" t="s">
        <v>25</v>
      </c>
      <c r="N11" s="14">
        <v>5</v>
      </c>
      <c r="O11" s="16" t="s">
        <v>105</v>
      </c>
      <c r="P11" s="17">
        <v>64200000</v>
      </c>
    </row>
    <row r="12" spans="1:16" ht="22.5" customHeight="1" x14ac:dyDescent="0.25">
      <c r="A12" s="9">
        <v>11</v>
      </c>
      <c r="B12" s="10" t="s">
        <v>48</v>
      </c>
      <c r="C12" s="11" t="s">
        <v>75</v>
      </c>
      <c r="D12" s="12" t="s">
        <v>76</v>
      </c>
      <c r="E12" s="13" t="s">
        <v>77</v>
      </c>
      <c r="F12" s="14" t="s">
        <v>78</v>
      </c>
      <c r="G12" s="14" t="s">
        <v>79</v>
      </c>
      <c r="H12" s="14">
        <v>2010</v>
      </c>
      <c r="I12" s="15" t="s">
        <v>80</v>
      </c>
      <c r="J12" s="14" t="s">
        <v>43</v>
      </c>
      <c r="K12" s="14">
        <v>1984</v>
      </c>
      <c r="L12" s="15" t="s">
        <v>81</v>
      </c>
      <c r="M12" s="15" t="s">
        <v>25</v>
      </c>
      <c r="N12" s="14">
        <v>5</v>
      </c>
      <c r="O12" s="16" t="s">
        <v>108</v>
      </c>
      <c r="P12" s="17">
        <v>51400000</v>
      </c>
    </row>
    <row r="13" spans="1:16" ht="22.5" customHeight="1" x14ac:dyDescent="0.25">
      <c r="A13" s="9">
        <v>12</v>
      </c>
      <c r="B13" s="10" t="s">
        <v>36</v>
      </c>
      <c r="C13" s="11" t="s">
        <v>82</v>
      </c>
      <c r="D13" s="19" t="s">
        <v>83</v>
      </c>
      <c r="E13" s="13" t="s">
        <v>84</v>
      </c>
      <c r="F13" s="11" t="s">
        <v>40</v>
      </c>
      <c r="G13" s="11" t="s">
        <v>85</v>
      </c>
      <c r="H13" s="11">
        <v>2019</v>
      </c>
      <c r="I13" s="15" t="s">
        <v>86</v>
      </c>
      <c r="J13" s="14" t="s">
        <v>43</v>
      </c>
      <c r="K13" s="14">
        <v>1586</v>
      </c>
      <c r="L13" s="15" t="s">
        <v>81</v>
      </c>
      <c r="M13" s="15" t="s">
        <v>25</v>
      </c>
      <c r="N13" s="11">
        <v>5</v>
      </c>
      <c r="O13" s="16" t="s">
        <v>107</v>
      </c>
      <c r="P13" s="17">
        <v>74400000</v>
      </c>
    </row>
    <row r="14" spans="1:16" ht="22.5" customHeight="1" x14ac:dyDescent="0.25">
      <c r="A14" s="9">
        <v>13</v>
      </c>
      <c r="B14" s="10" t="s">
        <v>36</v>
      </c>
      <c r="C14" s="11" t="s">
        <v>87</v>
      </c>
      <c r="D14" s="19" t="s">
        <v>88</v>
      </c>
      <c r="E14" s="13" t="s">
        <v>89</v>
      </c>
      <c r="F14" s="11" t="s">
        <v>40</v>
      </c>
      <c r="G14" s="11" t="s">
        <v>85</v>
      </c>
      <c r="H14" s="11">
        <v>2019</v>
      </c>
      <c r="I14" s="15" t="s">
        <v>86</v>
      </c>
      <c r="J14" s="14" t="s">
        <v>43</v>
      </c>
      <c r="K14" s="14">
        <v>1586</v>
      </c>
      <c r="L14" s="15" t="s">
        <v>81</v>
      </c>
      <c r="M14" s="15" t="s">
        <v>25</v>
      </c>
      <c r="N14" s="11">
        <v>5</v>
      </c>
      <c r="O14" s="16" t="s">
        <v>107</v>
      </c>
      <c r="P14" s="17">
        <v>74400000</v>
      </c>
    </row>
    <row r="15" spans="1:16" ht="22.5" customHeight="1" x14ac:dyDescent="0.25">
      <c r="A15" s="9">
        <v>14</v>
      </c>
      <c r="B15" s="10" t="s">
        <v>48</v>
      </c>
      <c r="C15" s="11" t="s">
        <v>90</v>
      </c>
      <c r="D15" s="19" t="s">
        <v>91</v>
      </c>
      <c r="E15" s="13" t="s">
        <v>92</v>
      </c>
      <c r="F15" s="11" t="s">
        <v>93</v>
      </c>
      <c r="G15" s="11" t="s">
        <v>94</v>
      </c>
      <c r="H15" s="11">
        <v>2018</v>
      </c>
      <c r="I15" s="15" t="s">
        <v>95</v>
      </c>
      <c r="J15" s="14" t="s">
        <v>96</v>
      </c>
      <c r="K15" s="14">
        <v>2755</v>
      </c>
      <c r="L15" s="15" t="s">
        <v>81</v>
      </c>
      <c r="M15" s="15" t="s">
        <v>35</v>
      </c>
      <c r="N15" s="11">
        <v>7</v>
      </c>
      <c r="O15" s="16" t="s">
        <v>106</v>
      </c>
      <c r="P15" s="17">
        <v>188900000</v>
      </c>
    </row>
    <row r="16" spans="1:16" ht="22.5" customHeight="1" thickBot="1" x14ac:dyDescent="0.3">
      <c r="A16" s="20">
        <v>15</v>
      </c>
      <c r="B16" s="21" t="s">
        <v>48</v>
      </c>
      <c r="C16" s="22" t="s">
        <v>97</v>
      </c>
      <c r="D16" s="23" t="s">
        <v>98</v>
      </c>
      <c r="E16" s="24" t="s">
        <v>99</v>
      </c>
      <c r="F16" s="22" t="s">
        <v>93</v>
      </c>
      <c r="G16" s="22" t="s">
        <v>94</v>
      </c>
      <c r="H16" s="22">
        <v>2018</v>
      </c>
      <c r="I16" s="25" t="s">
        <v>95</v>
      </c>
      <c r="J16" s="26" t="s">
        <v>96</v>
      </c>
      <c r="K16" s="26">
        <v>2755</v>
      </c>
      <c r="L16" s="25" t="s">
        <v>81</v>
      </c>
      <c r="M16" s="25" t="s">
        <v>35</v>
      </c>
      <c r="N16" s="22">
        <v>7</v>
      </c>
      <c r="O16" s="27" t="s">
        <v>106</v>
      </c>
      <c r="P16" s="28">
        <v>188900000</v>
      </c>
    </row>
    <row r="17" spans="1:16" x14ac:dyDescent="0.25">
      <c r="A17" s="30" t="s">
        <v>110</v>
      </c>
      <c r="P17" s="18">
        <f>SUM(P2:P16)</f>
        <v>1162900000</v>
      </c>
    </row>
  </sheetData>
  <autoFilter ref="A1:P17" xr:uid="{00000000-0009-0000-0000-000000000000}"/>
  <dataValidations count="2">
    <dataValidation type="custom" allowBlank="1" showInputMessage="1" showErrorMessage="1" sqref="E4:E5 E14:E16 E9:E11" xr:uid="{00000000-0002-0000-0000-000000000000}">
      <formula1>IF(V4=TRUE,TRUE,FALSE)</formula1>
    </dataValidation>
    <dataValidation type="custom" allowBlank="1" showInputMessage="1" showErrorMessage="1" sqref="D2:D12" xr:uid="{00000000-0002-0000-0000-000001000000}">
      <formula1>IF(#REF!=TRUE,TRUE,FALSE)</formula1>
    </dataValidation>
  </dataValidations>
  <pageMargins left="0.7" right="0.7" top="0.75" bottom="0.75" header="0.3" footer="0.3"/>
  <pageSetup orientation="portrait" r:id="rId1"/>
  <ignoredErrors>
    <ignoredError sqref="O2:O16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05a1790-5c30-4dd6-a9b8-96872eb566bc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72B5D1D0A8D3F4D8DE6BE8D83876C97" ma:contentTypeVersion="12" ma:contentTypeDescription="Create a new document." ma:contentTypeScope="" ma:versionID="75f125c1e3422a2e99e6cf65347506ff">
  <xsd:schema xmlns:xsd="http://www.w3.org/2001/XMLSchema" xmlns:xs="http://www.w3.org/2001/XMLSchema" xmlns:p="http://schemas.microsoft.com/office/2006/metadata/properties" xmlns:ns3="b05a1790-5c30-4dd6-a9b8-96872eb566bc" xmlns:ns4="e6952531-be75-4f25-a8f6-23037b529e37" targetNamespace="http://schemas.microsoft.com/office/2006/metadata/properties" ma:root="true" ma:fieldsID="6c7f09a30cc9b309b836ce92753cffee" ns3:_="" ns4:_="">
    <xsd:import namespace="b05a1790-5c30-4dd6-a9b8-96872eb566bc"/>
    <xsd:import namespace="e6952531-be75-4f25-a8f6-23037b529e3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LengthInSecond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5a1790-5c30-4dd6-a9b8-96872eb566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9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952531-be75-4f25-a8f6-23037b529e37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22B48F5-040F-450F-8A27-BE82155E443C}">
  <ds:schemaRefs>
    <ds:schemaRef ds:uri="http://purl.org/dc/dcmitype/"/>
    <ds:schemaRef ds:uri="http://schemas.microsoft.com/office/2006/documentManagement/types"/>
    <ds:schemaRef ds:uri="http://purl.org/dc/elements/1.1/"/>
    <ds:schemaRef ds:uri="http://schemas.microsoft.com/office/2006/metadata/properties"/>
    <ds:schemaRef ds:uri="b05a1790-5c30-4dd6-a9b8-96872eb566bc"/>
    <ds:schemaRef ds:uri="e6952531-be75-4f25-a8f6-23037b529e37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8F51E62B-59B3-45FE-82E6-65CE88E793D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05a1790-5c30-4dd6-a9b8-96872eb566bc"/>
    <ds:schemaRef ds:uri="e6952531-be75-4f25-a8f6-23037b529e3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88E1274-2004-4A09-89D6-E54E254113C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AUTOMOVILES</vt:lpstr>
    </vt:vector>
  </TitlesOfParts>
  <Company>MMC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Puerta, Gustavo</dc:creator>
  <cp:lastModifiedBy>User</cp:lastModifiedBy>
  <dcterms:created xsi:type="dcterms:W3CDTF">2023-05-10T20:08:08Z</dcterms:created>
  <dcterms:modified xsi:type="dcterms:W3CDTF">2023-05-31T14:34:15Z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0x010100672B5D1D0A8D3F4D8DE6BE8D83876C97</vt:lpwstr>
  </property>
  <property fmtid="{D5CDD505-2E9C-101B-9397-08002B2CF9AE}" pid="3" name="MSIP_Label_38f1469a-2c2a-4aee-b92b-090d4c5468ff_Enabled">
    <vt:lpwstr>true</vt:lpwstr>
  </property>
  <property fmtid="{D5CDD505-2E9C-101B-9397-08002B2CF9AE}" pid="4" name="MSIP_Label_38f1469a-2c2a-4aee-b92b-090d4c5468ff_SetDate">
    <vt:lpwstr>2023-05-18T19:29:41Z</vt:lpwstr>
  </property>
  <property fmtid="{D5CDD505-2E9C-101B-9397-08002B2CF9AE}" pid="5" name="MSIP_Label_38f1469a-2c2a-4aee-b92b-090d4c5468ff_Method">
    <vt:lpwstr>Standard</vt:lpwstr>
  </property>
  <property fmtid="{D5CDD505-2E9C-101B-9397-08002B2CF9AE}" pid="6" name="MSIP_Label_38f1469a-2c2a-4aee-b92b-090d4c5468ff_Name">
    <vt:lpwstr>Confidential - Unmarked</vt:lpwstr>
  </property>
  <property fmtid="{D5CDD505-2E9C-101B-9397-08002B2CF9AE}" pid="7" name="MSIP_Label_38f1469a-2c2a-4aee-b92b-090d4c5468ff_SiteId">
    <vt:lpwstr>2a6e6092-73e4-4752-b1a5-477a17f5056d</vt:lpwstr>
  </property>
  <property fmtid="{D5CDD505-2E9C-101B-9397-08002B2CF9AE}" pid="8" name="MSIP_Label_38f1469a-2c2a-4aee-b92b-090d4c5468ff_ActionId">
    <vt:lpwstr>5c0fba3a-8736-4d09-a46a-ea0d09e2af89</vt:lpwstr>
  </property>
  <property fmtid="{D5CDD505-2E9C-101B-9397-08002B2CF9AE}" pid="9" name="MSIP_Label_38f1469a-2c2a-4aee-b92b-090d4c5468ff_ContentBits">
    <vt:lpwstr>0</vt:lpwstr>
  </property>
</Properties>
</file>